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Invoice!$A$1:$E$33</definedName>
  </definedNames>
  <calcPr calcId="124519" fullCalcOnLoad="1"/>
</workbook>
</file>

<file path=xl/sharedStrings.xml><?xml version="1.0" encoding="utf-8"?>
<sst xmlns="http://schemas.openxmlformats.org/spreadsheetml/2006/main" count="56" uniqueCount="52">
  <si>
    <t>[Your business name]</t>
  </si>
  <si>
    <t>[Street address, suburb, state, postcode]</t>
  </si>
  <si>
    <t>[Phone]   [Email]</t>
  </si>
  <si>
    <t>ABN: [00 000 000 000]</t>
  </si>
  <si>
    <t>Licence no: [your licence number]</t>
  </si>
  <si>
    <t>Bill to</t>
  </si>
  <si>
    <t>[Customer name]</t>
  </si>
  <si>
    <t>[Customer address]</t>
  </si>
  <si>
    <t>[Customer ABN: needed at $1,000 or more]</t>
  </si>
  <si>
    <t>Invoice no.</t>
  </si>
  <si>
    <t>[0001]</t>
  </si>
  <si>
    <t>Registered for GST?</t>
  </si>
  <si>
    <t>Yes</t>
  </si>
  <si>
    <t>Date issued</t>
  </si>
  <si>
    <t>Payment terms (days)</t>
  </si>
  <si>
    <t>Due date</t>
  </si>
  <si>
    <t>Description</t>
  </si>
  <si>
    <t>Qty</t>
  </si>
  <si>
    <t>Unit</t>
  </si>
  <si>
    <t>Amount</t>
  </si>
  <si>
    <t>Labour, per hour</t>
  </si>
  <si>
    <t>hr</t>
  </si>
  <si>
    <t>Minimum charge, first hour plus travel</t>
  </si>
  <si>
    <t>job</t>
  </si>
  <si>
    <t>Half day, up to 4 hours</t>
  </si>
  <si>
    <t>Full day, up to 8 hours</t>
  </si>
  <si>
    <t>Flat pack assembly, per item</t>
  </si>
  <si>
    <t>Hang a TV bracket on a masonry wall</t>
  </si>
  <si>
    <t>Subtotal</t>
  </si>
  <si>
    <t>How to pay</t>
  </si>
  <si>
    <t>Bank: [bank name]   BSB: [000-000]   Account: [00000000]</t>
  </si>
  <si>
    <t>PayID: [your PayID]   Reference: your invoice number</t>
  </si>
  <si>
    <t>[Notes: warranty, certificate numbers, thanks for the work]</t>
  </si>
  <si>
    <t>How to use this invoice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</si>
  <si>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</si>
  <si>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</si>
  <si>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 and the document is titled Tax Invoice.</t>
  </si>
  <si>
    <t>No: no GST is added and the sheet says so, and the title changes to Invoice. A business that is not registered for GST must not use the words 'tax invoice'.</t>
  </si>
  <si>
    <t>What a tax invoice has to show (sales under $1,000)</t>
  </si>
  <si>
    <t>1. That the document is intended to be a tax invoice.  2. The seller's identity.  3. The seller's ABN.  4. The date it was issued.</t>
  </si>
  <si>
    <t>5. A brief description of the items sold, including the quantity (if applicable) and the price.  6. The GST amount (if any) payable.</t>
  </si>
  <si>
    <t>7. The extent to which each sale on the invoice is a taxable sale.</t>
  </si>
  <si>
    <t>At $1,000 or more it also has to show the buyer's identity or ABN. The sheet warns you in red when that is missing.</t>
  </si>
  <si>
    <t>If a customer asks for a tax invoice you must give one within 28 days, unless the sale is $82.50 (including GST) or less.</t>
  </si>
  <si>
    <t>The example lines are handyman and property maintenance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</si>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</sst>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3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tr">
        <f>IF($E$8="Yes","TAX INVOICE","INVOICE")</f>
        <v>TAX INVOICE</v>
      </c>
      <c r="E1" s="2"/>
    </row>
    <row r="2" spans="1:5">
      <c r="A2" s="3" t="s">
        <v>1</v>
      </c>
    </row>
    <row r="3" spans="1:5">
      <c r="A3" s="3" t="s">
        <v>2</v>
      </c>
    </row>
    <row r="4" spans="1:5">
      <c r="A4" s="3" t="s">
        <v>3</v>
      </c>
    </row>
    <row r="5" spans="1:5">
      <c r="A5" s="3" t="s">
        <v>4</v>
      </c>
    </row>
    <row r="7" spans="1:5">
      <c r="A7" s="4" t="s">
        <v>5</v>
      </c>
      <c r="D7" s="5" t="s">
        <v>9</v>
      </c>
      <c r="E7" s="6" t="s">
        <v>10</v>
      </c>
    </row>
    <row r="8" spans="1:5">
      <c r="A8" s="3" t="s">
        <v>6</v>
      </c>
      <c r="D8" s="5" t="s">
        <v>11</v>
      </c>
      <c r="E8" s="7" t="s">
        <v>12</v>
      </c>
    </row>
    <row r="9" spans="1:5">
      <c r="A9" s="3" t="s">
        <v>7</v>
      </c>
      <c r="D9" s="5" t="s">
        <v>13</v>
      </c>
      <c r="E9" s="8"/>
    </row>
    <row r="10" spans="1:5">
      <c r="A10" s="3" t="s">
        <v>8</v>
      </c>
      <c r="D10" s="5" t="s">
        <v>14</v>
      </c>
      <c r="E10" s="6">
        <v>7</v>
      </c>
    </row>
    <row r="11" spans="1:5">
      <c r="A11" s="9" t="str">
        <f>IF(AND($E$8="Yes",E28&gt;=1000,OR(A8="",LEFT(A8,1)="[")),"This tax invoice is $1,000 or more: it must show the buyer's name or ABN.","")</f>
        <v>This tax invoice is $1,000 or more: it must show the buyer's name or ABN.</v>
      </c>
      <c r="B11" s="9"/>
      <c r="C11" s="9"/>
      <c r="D11" s="5" t="s">
        <v>15</v>
      </c>
      <c r="E11" s="10" t="str">
        <f>IF(ISNUMBER(E9),E9+E10,"")</f>
        <v> </v>
      </c>
    </row>
    <row r="13" spans="1:5">
      <c r="A13" s="11" t="s">
        <v>16</v>
      </c>
      <c r="B13" s="12" t="s">
        <v>17</v>
      </c>
      <c r="C13" s="12" t="s">
        <v>18</v>
      </c>
      <c r="D13" s="12" t="str">
        <f>IF($E$8="Yes","Rate (ex GST)","Rate")</f>
        <v>Rate (ex GST)</v>
      </c>
      <c r="E13" s="12" t="s">
        <v>19</v>
      </c>
    </row>
    <row r="14" spans="1:5">
      <c r="A14" s="13" t="s">
        <v>20</v>
      </c>
      <c r="B14" s="14">
        <v>1</v>
      </c>
      <c r="C14" s="14" t="s">
        <v>21</v>
      </c>
      <c r="D14" s="15">
        <v>90</v>
      </c>
      <c r="E14" s="16">
        <f>IF(AND(ISNUMBER(B14),ISNUMBER(D14)),ROUND(B14*D14,2),"")</f>
        <v>90.0</v>
      </c>
    </row>
    <row r="15" spans="1:5">
      <c r="A15" s="13" t="s">
        <v>22</v>
      </c>
      <c r="B15" s="14">
        <v>1</v>
      </c>
      <c r="C15" s="14" t="s">
        <v>23</v>
      </c>
      <c r="D15" s="15">
        <v>120</v>
      </c>
      <c r="E15" s="16">
        <f>IF(AND(ISNUMBER(B15),ISNUMBER(D15)),ROUND(B15*D15,2),"")</f>
        <v>120.0</v>
      </c>
    </row>
    <row r="16" spans="1:5">
      <c r="A16" s="13" t="s">
        <v>24</v>
      </c>
      <c r="B16" s="14">
        <v>1</v>
      </c>
      <c r="C16" s="14" t="s">
        <v>23</v>
      </c>
      <c r="D16" s="15">
        <v>300</v>
      </c>
      <c r="E16" s="16">
        <f>IF(AND(ISNUMBER(B16),ISNUMBER(D16)),ROUND(B16*D16,2),"")</f>
        <v>300.0</v>
      </c>
    </row>
    <row r="17" spans="1:5">
      <c r="A17" s="13" t="s">
        <v>25</v>
      </c>
      <c r="B17" s="14">
        <v>1</v>
      </c>
      <c r="C17" s="14" t="s">
        <v>23</v>
      </c>
      <c r="D17" s="15">
        <v>550</v>
      </c>
      <c r="E17" s="16">
        <f>IF(AND(ISNUMBER(B17),ISNUMBER(D17)),ROUND(B17*D17,2),"")</f>
        <v>550.0</v>
      </c>
    </row>
    <row r="18" spans="1:5">
      <c r="A18" s="13" t="s">
        <v>26</v>
      </c>
      <c r="B18" s="14">
        <v>1</v>
      </c>
      <c r="C18" s="14" t="s">
        <v>23</v>
      </c>
      <c r="D18" s="15">
        <v>80</v>
      </c>
      <c r="E18" s="16">
        <f>IF(AND(ISNUMBER(B18),ISNUMBER(D18)),ROUND(B18*D18,2),"")</f>
        <v>80.0</v>
      </c>
    </row>
    <row r="19" spans="1:5">
      <c r="A19" s="13" t="s">
        <v>27</v>
      </c>
      <c r="B19" s="14">
        <v>1</v>
      </c>
      <c r="C19" s="14" t="s">
        <v>23</v>
      </c>
      <c r="D19" s="15">
        <v>150</v>
      </c>
      <c r="E19" s="16">
        <f>IF(AND(ISNUMBER(B19),ISNUMBER(D19)),ROUND(B19*D19,2),"")</f>
        <v>150.0</v>
      </c>
    </row>
    <row r="20" spans="1:5">
      <c r="A20" s="13"/>
      <c r="B20" s="14"/>
      <c r="C20" s="14"/>
      <c r="D20" s="15"/>
      <c r="E20" s="16" t="str">
        <f>IF(AND(ISNUMBER(B20),ISNUMBER(D20)),ROUND(B20*D20,2),"")</f>
        <v> </v>
      </c>
    </row>
    <row r="21" spans="1:5">
      <c r="A21" s="13"/>
      <c r="B21" s="14"/>
      <c r="C21" s="14"/>
      <c r="D21" s="15"/>
      <c r="E21" s="16" t="str">
        <f>IF(AND(ISNUMBER(B21),ISNUMBER(D21)),ROUND(B21*D21,2),"")</f>
        <v> </v>
      </c>
    </row>
    <row r="22" spans="1:5">
      <c r="A22" s="13"/>
      <c r="B22" s="14"/>
      <c r="C22" s="14"/>
      <c r="D22" s="15"/>
      <c r="E22" s="16" t="str">
        <f>IF(AND(ISNUMBER(B22),ISNUMBER(D22)),ROUND(B22*D22,2),"")</f>
        <v> </v>
      </c>
    </row>
    <row r="23" spans="1:5">
      <c r="A23" s="13"/>
      <c r="B23" s="14"/>
      <c r="C23" s="14"/>
      <c r="D23" s="15"/>
      <c r="E23" s="16" t="str">
        <f>IF(AND(ISNUMBER(B23),ISNUMBER(D23)),ROUND(B23*D23,2),"")</f>
        <v> </v>
      </c>
    </row>
    <row r="24" spans="1:5">
      <c r="A24" s="13"/>
      <c r="B24" s="14"/>
      <c r="C24" s="14"/>
      <c r="D24" s="15"/>
      <c r="E24" s="16" t="str">
        <f>IF(AND(ISNUMBER(B24),ISNUMBER(D24)),ROUND(B24*D24,2),"")</f>
        <v> </v>
      </c>
    </row>
    <row r="25" spans="1:5">
      <c r="A25" s="13"/>
      <c r="B25" s="14"/>
      <c r="C25" s="14"/>
      <c r="D25" s="15"/>
      <c r="E25" s="16" t="str">
        <f>IF(AND(ISNUMBER(B25),ISNUMBER(D25)),ROUND(B25*D25,2),"")</f>
        <v> </v>
      </c>
    </row>
    <row r="26" spans="1:5">
      <c r="D26" s="5" t="s">
        <v>28</v>
      </c>
      <c r="E26" s="17">
        <f>SUM(E14:E25)</f>
        <v>1290.0</v>
      </c>
    </row>
    <row r="27" spans="1:5">
      <c r="A27" s="18" t="str">
        <f>IF($E$8="Yes","","No GST has been charged.")</f>
        <v> </v>
      </c>
      <c r="D27" s="5" t="str">
        <f>IF($E$8="Yes","GST (10%)","")</f>
        <v>GST (10%)</v>
      </c>
      <c r="E27" s="19">
        <f>IF($E$8="Yes",ROUND(E26*0.1,2),"")</f>
        <v>129.0</v>
      </c>
    </row>
    <row r="28" spans="1:5">
      <c r="D28" s="20" t="str">
        <f>IF($E$8="Yes","Total including GST","Total")</f>
        <v>Total including GST</v>
      </c>
      <c r="E28" s="21">
        <f>E26+IF($E$8="Yes",ROUND(E26*0.1,2),0)</f>
        <v>1419.0</v>
      </c>
    </row>
    <row r="30" spans="1:5">
      <c r="A30" s="4" t="s">
        <v>29</v>
      </c>
    </row>
    <row r="31" spans="1:5">
      <c r="A31" s="3" t="s">
        <v>30</v>
      </c>
    </row>
    <row r="32" spans="1:5">
      <c r="A32" s="3" t="s">
        <v>31</v>
      </c>
    </row>
    <row r="33" spans="1:1">
      <c r="A33" s="22" t="s">
        <v>32</v>
      </c>
    </row>
  </sheetData>
  <mergeCells count="2">
    <mergeCell ref="D1:E1"/>
    <mergeCell ref="A11:C1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4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33</v>
      </c>
    </row>
    <row r="2" spans="1:1">
      <c r="A2" s="24" t="s">
        <v>34</v>
      </c>
    </row>
    <row r="3" spans="1:1">
      <c r="A3" s="24"/>
    </row>
    <row r="4" spans="1:1">
      <c r="A4" s="25" t="s">
        <v>35</v>
      </c>
    </row>
    <row r="5" spans="1:1">
      <c r="A5" s="24" t="s">
        <v>36</v>
      </c>
    </row>
    <row r="6" spans="1:1">
      <c r="A6" s="24" t="s">
        <v>37</v>
      </c>
    </row>
    <row r="7" spans="1:1">
      <c r="A7" s="24"/>
    </row>
    <row r="8" spans="1:1">
      <c r="A8" s="25" t="s">
        <v>38</v>
      </c>
    </row>
    <row r="9" spans="1:1">
      <c r="A9" s="24" t="s">
        <v>39</v>
      </c>
    </row>
    <row r="10" spans="1:1">
      <c r="A10" s="24" t="s">
        <v>40</v>
      </c>
    </row>
    <row r="11" spans="1:1">
      <c r="A11" s="24" t="s">
        <v>41</v>
      </c>
    </row>
    <row r="12" spans="1:1">
      <c r="A12" s="24" t="s">
        <v>42</v>
      </c>
    </row>
    <row r="13" spans="1:1">
      <c r="A13" s="24" t="s">
        <v>43</v>
      </c>
    </row>
    <row r="14" spans="1:1">
      <c r="A14" s="24"/>
    </row>
    <row r="15" spans="1:1">
      <c r="A15" s="25" t="s">
        <v>44</v>
      </c>
    </row>
    <row r="16" spans="1:1">
      <c r="A16" s="24" t="s">
        <v>45</v>
      </c>
    </row>
    <row r="17" spans="1:1">
      <c r="A17" s="24"/>
    </row>
    <row r="18" spans="1:1">
      <c r="A18" s="25" t="s">
        <v>46</v>
      </c>
    </row>
    <row r="19" spans="1:1">
      <c r="A19" s="24" t="s">
        <v>47</v>
      </c>
    </row>
    <row r="20" spans="1:1">
      <c r="A20" s="24" t="s">
        <v>48</v>
      </c>
    </row>
    <row r="21" spans="1:1">
      <c r="A21" s="24" t="s">
        <v>49</v>
      </c>
    </row>
    <row r="22" spans="1:1">
      <c r="A22" s="24"/>
    </row>
    <row r="23" spans="1:1">
      <c r="A23" s="25" t="s">
        <v>50</v>
      </c>
    </row>
    <row r="24" spans="1:1">
      <c r="A24" s="2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Invoice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